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7E7979-19E7-4704-B3F1-00AFA86C7676}" xr6:coauthVersionLast="45" xr6:coauthVersionMax="45" xr10:uidLastSave="{00000000-0000-0000-0000-000000000000}"/>
  <bookViews>
    <workbookView xWindow="2304" yWindow="264" windowWidth="17280" windowHeight="12096" xr2:uid="{00000000-000D-0000-FFFF-FFFF00000000}"/>
  </bookViews>
  <sheets>
    <sheet name="Меню школы (7-12 лет)" sheetId="1" r:id="rId1"/>
  </sheets>
  <definedNames>
    <definedName name="_xlnm.Print_Area" localSheetId="0">'Меню школы (7-12 лет)'!$A$1:$J$23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J16" i="1" l="1"/>
  <c r="I16" i="1"/>
  <c r="H16" i="1"/>
  <c r="G16" i="1"/>
  <c r="F16" i="1"/>
  <c r="E16" i="1"/>
  <c r="J8" i="1"/>
  <c r="F8" i="1"/>
  <c r="E8" i="1"/>
  <c r="E21" i="1" s="1"/>
  <c r="I5" i="1"/>
  <c r="I8" i="1" s="1"/>
  <c r="I21" i="1" s="1"/>
  <c r="H5" i="1"/>
  <c r="H8" i="1" s="1"/>
  <c r="H21" i="1" s="1"/>
  <c r="G5" i="1"/>
  <c r="G8" i="1" s="1"/>
  <c r="G21" i="1" s="1"/>
  <c r="F21" i="1" l="1"/>
  <c r="J21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<sst xmlns="http://schemas.openxmlformats.org/spreadsheetml/2006/main" count="50" uniqueCount="48">
  <si>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</si>
  <si>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</si>
  <si>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</si>
  <si>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</si>
  <si>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Завтрак</t>
  </si>
  <si>
    <t>Макароны отварные с сыром</t>
  </si>
  <si>
    <t>Бутерброд с маслом</t>
  </si>
  <si>
    <t>Чай с сахаром</t>
  </si>
  <si>
    <t>Обед</t>
  </si>
  <si>
    <t>Горошек зеленый консервир. //
Помидор свежий</t>
  </si>
  <si>
    <t>Рассольник ленинградский с курицей и сметаной</t>
  </si>
  <si>
    <t>Гуляш из птицы</t>
  </si>
  <si>
    <t>Рис отварной</t>
  </si>
  <si>
    <t>Компот плодовый</t>
  </si>
  <si>
    <t>Хлеб ржаной</t>
  </si>
  <si>
    <t>Хлеб пшеничный</t>
  </si>
  <si>
    <t>Сок фруктовый</t>
  </si>
  <si>
    <t>0.2</t>
  </si>
  <si>
    <t>Яйцо отварное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</si>
  <si>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</si>
  <si>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</si>
  <si>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</si>
  <si>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</si>
  <si>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</si>
  <si>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</si>
  <si>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</si>
  <si>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хлеб</t>
  </si>
  <si>
    <t>гор.напиток</t>
  </si>
  <si>
    <t>фрукты</t>
  </si>
  <si>
    <t>Яблоко/мандарин</t>
  </si>
  <si>
    <t>Итого завтрак: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</si>
  <si>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</si>
  <si>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</si>
  <si>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</si>
  <si>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</si>
  <si>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</si>
  <si>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</si>
  <si>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бел.</t>
  </si>
  <si>
    <t>Итого обед:</t>
  </si>
  <si>
    <t>ИТОГО ДЕНЬ 1:</t>
  </si>
  <si>
    <t>полдник</t>
  </si>
  <si>
    <t>Булочка сладкая</t>
  </si>
  <si>
    <t>Итого полдник:</t>
  </si>
  <si>
    <t>Школа</t>
  </si>
  <si>
    <t>МБОУ СОШ № 2 г. Петушки</t>
  </si>
  <si>
    <t>День</t>
  </si>
  <si>
    <t>1 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</si>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</sst>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8"/>
      <name val="Arial"/>
      <family val="2"/>
    </font>
    <font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61">
    <xf numFmtId="0" fontId="0" fillId="0" borderId="0" xfId="0"/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5" fillId="2" borderId="5" xfId="0" applyFont="1" applyFill="1" applyBorder="1" applyAlignment="1" applyProtection="1">
      <alignment horizontal="center" vertical="top" wrapText="1"/>
      <protection locked="0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2" fontId="3" fillId="2" borderId="1" xfId="3" applyNumberFormat="1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7" fillId="2" borderId="10" xfId="4" applyFont="1" applyFill="1" applyBorder="1" applyAlignment="1">
      <alignment horizontal="center"/>
    </xf>
    <xf numFmtId="0" fontId="7" fillId="2" borderId="10" xfId="4" applyFont="1" applyFill="1" applyBorder="1" applyAlignment="1">
      <alignment horizontal="right" wrapText="1"/>
    </xf>
    <xf numFmtId="0" fontId="7" fillId="2" borderId="11" xfId="4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1" fontId="8" fillId="2" borderId="15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165" fontId="8" fillId="2" borderId="15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9" fillId="3" borderId="19" xfId="0" applyFont="1" applyFill="1" applyBorder="1" applyAlignment="1">
      <alignment vertical="center"/>
    </xf>
    <xf numFmtId="0" fontId="9" fillId="3" borderId="19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right"/>
    </xf>
    <xf numFmtId="49" fontId="8" fillId="2" borderId="15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2" xfId="4" xr:uid="{00000000-0005-0000-0000-000001000000}"/>
    <cellStyle name="Обычный 2 2" xfId="5" xr:uid="{00000000-0005-0000-0000-000002000000}"/>
    <cellStyle name="Обычный_Лист3_1" xfId="1" xr:uid="{00000000-0005-0000-0000-000003000000}"/>
    <cellStyle name="Обычный_Меню 7-10 (СанПиН)" xfId="3" xr:uid="{00000000-0005-0000-0000-000004000000}"/>
    <cellStyle name="Обычный_Меню школы (7-10 лет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view="pageBreakPreview" zoomScale="85" zoomScaleNormal="85" zoomScaleSheetLayoutView="85" workbookViewId="0">
      <selection activeCell="D17" sqref="D17"/>
    </sheetView>
  </sheetViews>
  <sheetFormatPr defaultColWidth="9.109375" defaultRowHeight="13.8" x14ac:dyDescent="0.3"/>
  <cols>
    <col min="1" max="1" width="15.109375" style="2" customWidth="1"/>
    <col min="2" max="2" width="35.33203125" style="2" customWidth="1"/>
    <col min="3" max="3" width="9.109375" style="10"/>
    <col min="4" max="4" width="34.44140625" style="11" customWidth="1"/>
    <col min="5" max="5" width="12.33203125" style="1" customWidth="1"/>
    <col min="6" max="6" width="11.109375" style="1" customWidth="1"/>
    <col min="7" max="7" width="15.109375" style="1" customWidth="1"/>
    <col min="8" max="8" width="10.88671875" style="1" customWidth="1"/>
    <col min="9" max="9" width="8.5546875" style="2" customWidth="1"/>
    <col min="10" max="10" width="9.109375" style="2" customWidth="1"/>
    <col min="11" max="16384" width="9.109375" style="2"/>
  </cols>
  <sheetData>
    <row r="1" spans="1:10" ht="15" thickBot="1" x14ac:dyDescent="0.35">
      <c r="A1" s="52" t="s">
        <v>43</v>
      </c>
      <c r="B1" s="56" t="s">
        <v>44</v>
      </c>
      <c r="C1" s="57"/>
      <c r="D1" s="58"/>
      <c r="E1" s="53"/>
      <c r="F1" s="54"/>
      <c r="G1" s="53"/>
      <c r="H1" s="53"/>
      <c r="I1" s="52" t="s">
        <v>45</v>
      </c>
      <c r="J1" s="55" t="s">
        <v>46</v>
      </c>
    </row>
    <row r="2" spans="1:10" ht="15" thickBot="1" x14ac:dyDescent="0.3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customFormat="1" ht="15" thickBot="1" x14ac:dyDescent="0.35">
      <c r="A3" s="14" t="s">
        <v>0</v>
      </c>
      <c r="B3" s="15" t="s">
        <v>19</v>
      </c>
      <c r="C3" s="16" t="s">
        <v>20</v>
      </c>
      <c r="D3" s="17" t="s">
        <v>21</v>
      </c>
      <c r="E3" s="18" t="s">
        <v>22</v>
      </c>
      <c r="F3" s="19" t="s">
        <v>23</v>
      </c>
      <c r="G3" s="19" t="s">
        <v>24</v>
      </c>
      <c r="H3" s="19" t="s">
        <v>1</v>
      </c>
      <c r="I3" s="19" t="s">
        <v>2</v>
      </c>
      <c r="J3" s="20" t="s">
        <v>3</v>
      </c>
    </row>
    <row r="4" spans="1:10" customFormat="1" ht="14.4" x14ac:dyDescent="0.3">
      <c r="A4" s="21" t="s">
        <v>4</v>
      </c>
      <c r="B4" s="22" t="s">
        <v>25</v>
      </c>
      <c r="C4" s="23">
        <v>204</v>
      </c>
      <c r="D4" s="7" t="s">
        <v>5</v>
      </c>
      <c r="E4" s="8">
        <v>200</v>
      </c>
      <c r="F4" s="24">
        <v>28</v>
      </c>
      <c r="G4" s="25">
        <v>334</v>
      </c>
      <c r="H4" s="25">
        <v>13.5</v>
      </c>
      <c r="I4" s="25">
        <v>7.93</v>
      </c>
      <c r="J4" s="25">
        <v>34.11</v>
      </c>
    </row>
    <row r="5" spans="1:10" customFormat="1" ht="14.4" x14ac:dyDescent="0.3">
      <c r="A5" s="21"/>
      <c r="B5" s="26" t="s">
        <v>26</v>
      </c>
      <c r="C5" s="27">
        <v>1</v>
      </c>
      <c r="D5" s="7" t="s">
        <v>6</v>
      </c>
      <c r="E5" s="8">
        <v>40</v>
      </c>
      <c r="F5" s="24">
        <v>18</v>
      </c>
      <c r="G5" s="25">
        <f>84.3*40/35</f>
        <v>96.342857142857142</v>
      </c>
      <c r="H5" s="25">
        <f>1.95*40/35</f>
        <v>2.2285714285714286</v>
      </c>
      <c r="I5" s="25">
        <f>6.475*40/35</f>
        <v>7.4</v>
      </c>
      <c r="J5" s="25">
        <v>15.66</v>
      </c>
    </row>
    <row r="6" spans="1:10" customFormat="1" ht="14.4" x14ac:dyDescent="0.3">
      <c r="A6" s="21"/>
      <c r="B6" s="28" t="s">
        <v>27</v>
      </c>
      <c r="C6" s="27">
        <v>376</v>
      </c>
      <c r="D6" s="7" t="s">
        <v>7</v>
      </c>
      <c r="E6" s="8">
        <v>200</v>
      </c>
      <c r="F6" s="24">
        <v>6</v>
      </c>
      <c r="G6" s="25">
        <v>28.126000000000001</v>
      </c>
      <c r="H6" s="25">
        <v>6.9999999999999999E-4</v>
      </c>
      <c r="I6" s="25">
        <v>0</v>
      </c>
      <c r="J6" s="25">
        <v>7.0350000000000001</v>
      </c>
    </row>
    <row r="7" spans="1:10" customFormat="1" ht="14.4" x14ac:dyDescent="0.3">
      <c r="A7" s="21"/>
      <c r="B7" s="29" t="s">
        <v>28</v>
      </c>
      <c r="C7" s="27">
        <v>338</v>
      </c>
      <c r="D7" s="7" t="s">
        <v>29</v>
      </c>
      <c r="E7" s="8">
        <v>150</v>
      </c>
      <c r="F7" s="24">
        <v>24.09</v>
      </c>
      <c r="G7" s="30">
        <v>107.3</v>
      </c>
      <c r="H7" s="30">
        <v>1.5</v>
      </c>
      <c r="I7" s="30">
        <v>0.6</v>
      </c>
      <c r="J7" s="30">
        <v>23.1</v>
      </c>
    </row>
    <row r="8" spans="1:10" customFormat="1" ht="15" thickBot="1" x14ac:dyDescent="0.35">
      <c r="A8" s="31"/>
      <c r="B8" s="32"/>
      <c r="C8" s="59" t="s">
        <v>30</v>
      </c>
      <c r="D8" s="59"/>
      <c r="E8" s="33">
        <f t="shared" ref="E8:J8" si="0">SUM(E4:E7)</f>
        <v>590</v>
      </c>
      <c r="F8" s="34">
        <f t="shared" si="0"/>
        <v>76.09</v>
      </c>
      <c r="G8" s="34">
        <f t="shared" si="0"/>
        <v>565.76885714285709</v>
      </c>
      <c r="H8" s="34">
        <f t="shared" si="0"/>
        <v>17.22927142857143</v>
      </c>
      <c r="I8" s="34">
        <f t="shared" si="0"/>
        <v>15.93</v>
      </c>
      <c r="J8" s="35">
        <f t="shared" si="0"/>
        <v>79.905000000000001</v>
      </c>
    </row>
    <row r="9" spans="1:10" customFormat="1" ht="27.6" x14ac:dyDescent="0.3">
      <c r="A9" s="36" t="s">
        <v>8</v>
      </c>
      <c r="B9" s="28" t="s">
        <v>31</v>
      </c>
      <c r="C9" s="27">
        <v>22</v>
      </c>
      <c r="D9" s="7" t="s">
        <v>9</v>
      </c>
      <c r="E9" s="8">
        <v>60</v>
      </c>
      <c r="F9" s="24">
        <v>7</v>
      </c>
      <c r="G9" s="30">
        <v>24.7</v>
      </c>
      <c r="H9" s="30">
        <v>1.43</v>
      </c>
      <c r="I9" s="30">
        <v>0.19500000000000001</v>
      </c>
      <c r="J9" s="30">
        <v>4.53</v>
      </c>
    </row>
    <row r="10" spans="1:10" customFormat="1" ht="27.6" x14ac:dyDescent="0.3">
      <c r="A10" s="21"/>
      <c r="B10" s="28" t="s">
        <v>32</v>
      </c>
      <c r="C10" s="27">
        <v>96</v>
      </c>
      <c r="D10" s="7" t="s">
        <v>10</v>
      </c>
      <c r="E10" s="8">
        <v>200</v>
      </c>
      <c r="F10" s="24">
        <v>22.85</v>
      </c>
      <c r="G10" s="25">
        <v>167.80600000000001</v>
      </c>
      <c r="H10" s="25">
        <v>1.8</v>
      </c>
      <c r="I10" s="25">
        <v>3.2</v>
      </c>
      <c r="J10" s="25">
        <v>11</v>
      </c>
    </row>
    <row r="11" spans="1:10" customFormat="1" ht="14.4" x14ac:dyDescent="0.3">
      <c r="A11" s="21"/>
      <c r="B11" s="28" t="s">
        <v>33</v>
      </c>
      <c r="C11" s="27">
        <v>311</v>
      </c>
      <c r="D11" s="7" t="s">
        <v>11</v>
      </c>
      <c r="E11" s="8">
        <v>90</v>
      </c>
      <c r="F11" s="24">
        <v>44</v>
      </c>
      <c r="G11" s="37">
        <v>150.30000000000001</v>
      </c>
      <c r="H11" s="37">
        <v>12.28</v>
      </c>
      <c r="I11" s="37">
        <v>16.8977</v>
      </c>
      <c r="J11" s="37">
        <v>8.6813000000000002</v>
      </c>
    </row>
    <row r="12" spans="1:10" customFormat="1" ht="14.4" x14ac:dyDescent="0.3">
      <c r="A12" s="21"/>
      <c r="B12" s="28" t="s">
        <v>34</v>
      </c>
      <c r="C12" s="27">
        <v>304</v>
      </c>
      <c r="D12" s="7" t="s">
        <v>12</v>
      </c>
      <c r="E12" s="8">
        <v>150</v>
      </c>
      <c r="F12" s="24">
        <v>15</v>
      </c>
      <c r="G12" s="25">
        <v>178</v>
      </c>
      <c r="H12" s="25">
        <v>3</v>
      </c>
      <c r="I12" s="25">
        <v>3.3</v>
      </c>
      <c r="J12" s="25">
        <v>34.799999999999997</v>
      </c>
    </row>
    <row r="13" spans="1:10" customFormat="1" ht="14.4" x14ac:dyDescent="0.3">
      <c r="A13" s="21"/>
      <c r="B13" s="28" t="s">
        <v>35</v>
      </c>
      <c r="C13" s="27">
        <v>344</v>
      </c>
      <c r="D13" s="7" t="s">
        <v>13</v>
      </c>
      <c r="E13" s="8">
        <v>200</v>
      </c>
      <c r="F13" s="24">
        <v>6</v>
      </c>
      <c r="G13" s="25">
        <v>36.143999999999998</v>
      </c>
      <c r="H13" s="25">
        <v>0.9</v>
      </c>
      <c r="I13" s="25">
        <v>0.08</v>
      </c>
      <c r="J13" s="25">
        <v>7.0488</v>
      </c>
    </row>
    <row r="14" spans="1:10" customFormat="1" ht="14.4" x14ac:dyDescent="0.3">
      <c r="A14" s="21"/>
      <c r="B14" s="29" t="s">
        <v>36</v>
      </c>
      <c r="C14" s="27">
        <v>19</v>
      </c>
      <c r="D14" s="7" t="s">
        <v>14</v>
      </c>
      <c r="E14" s="8">
        <v>30</v>
      </c>
      <c r="F14" s="24">
        <v>5</v>
      </c>
      <c r="G14" s="25">
        <v>116.55</v>
      </c>
      <c r="H14" s="25">
        <v>3.7349999999999999</v>
      </c>
      <c r="I14" s="25">
        <v>0.67500000000000004</v>
      </c>
      <c r="J14" s="25">
        <v>21.645</v>
      </c>
    </row>
    <row r="15" spans="1:10" customFormat="1" ht="14.4" x14ac:dyDescent="0.3">
      <c r="A15" s="21"/>
      <c r="B15" s="29" t="s">
        <v>37</v>
      </c>
      <c r="C15" s="27">
        <v>18</v>
      </c>
      <c r="D15" s="7" t="s">
        <v>15</v>
      </c>
      <c r="E15" s="8">
        <v>40</v>
      </c>
      <c r="F15" s="24">
        <v>7</v>
      </c>
      <c r="G15" s="25">
        <v>135</v>
      </c>
      <c r="H15" s="25">
        <v>3.7999999999999994</v>
      </c>
      <c r="I15" s="25">
        <v>0.45</v>
      </c>
      <c r="J15" s="25">
        <v>24.75</v>
      </c>
    </row>
    <row r="16" spans="1:10" customFormat="1" ht="15" thickBot="1" x14ac:dyDescent="0.35">
      <c r="A16" s="31"/>
      <c r="B16" s="38"/>
      <c r="C16" s="39"/>
      <c r="D16" s="40" t="s">
        <v>38</v>
      </c>
      <c r="E16" s="39">
        <f>SUM(E9:E15)</f>
        <v>770</v>
      </c>
      <c r="F16" s="39">
        <f t="shared" ref="F16:J16" si="1">SUM(F9:F15)</f>
        <v>106.85</v>
      </c>
      <c r="G16" s="39">
        <f t="shared" si="1"/>
        <v>808.5</v>
      </c>
      <c r="H16" s="39">
        <f t="shared" si="1"/>
        <v>26.944999999999997</v>
      </c>
      <c r="I16" s="39">
        <f t="shared" si="1"/>
        <v>24.797699999999999</v>
      </c>
      <c r="J16" s="41">
        <f t="shared" si="1"/>
        <v>112.4551</v>
      </c>
    </row>
    <row r="17" spans="1:10" customFormat="1" ht="14.4" x14ac:dyDescent="0.3">
      <c r="A17" s="21" t="s">
        <v>40</v>
      </c>
      <c r="B17" s="22" t="s">
        <v>26</v>
      </c>
      <c r="C17" s="23"/>
      <c r="D17" s="7" t="s">
        <v>41</v>
      </c>
      <c r="E17" s="8">
        <v>100</v>
      </c>
      <c r="F17" s="24">
        <v>32</v>
      </c>
      <c r="G17" s="25">
        <v>302</v>
      </c>
      <c r="H17" s="25">
        <v>7.28</v>
      </c>
      <c r="I17" s="25">
        <v>12</v>
      </c>
      <c r="J17" s="25">
        <v>43</v>
      </c>
    </row>
    <row r="18" spans="1:10" customFormat="1" ht="14.4" x14ac:dyDescent="0.3">
      <c r="A18" s="21"/>
      <c r="B18" s="29" t="s">
        <v>35</v>
      </c>
      <c r="C18" s="27"/>
      <c r="D18" s="7" t="s">
        <v>16</v>
      </c>
      <c r="E18" s="8">
        <v>200</v>
      </c>
      <c r="F18" s="24">
        <v>21.06</v>
      </c>
      <c r="G18" s="25">
        <v>92</v>
      </c>
      <c r="H18" s="25">
        <v>0.5</v>
      </c>
      <c r="I18" s="25" t="s">
        <v>17</v>
      </c>
      <c r="J18" s="25">
        <v>20.100000000000001</v>
      </c>
    </row>
    <row r="19" spans="1:10" customFormat="1" ht="14.4" x14ac:dyDescent="0.3">
      <c r="A19" s="21"/>
      <c r="B19" s="50" t="s">
        <v>47</v>
      </c>
      <c r="C19" s="27">
        <v>209</v>
      </c>
      <c r="D19" s="7" t="s">
        <v>18</v>
      </c>
      <c r="E19" s="8">
        <v>50</v>
      </c>
      <c r="F19" s="24">
        <v>22.7</v>
      </c>
      <c r="G19" s="25">
        <v>76</v>
      </c>
      <c r="H19" s="25">
        <v>6.5</v>
      </c>
      <c r="I19" s="25">
        <v>5.2</v>
      </c>
      <c r="J19" s="25">
        <v>0.4</v>
      </c>
    </row>
    <row r="20" spans="1:10" customFormat="1" ht="15" thickBot="1" x14ac:dyDescent="0.35">
      <c r="A20" s="31"/>
      <c r="B20" s="32"/>
      <c r="C20" s="59" t="s">
        <v>42</v>
      </c>
      <c r="D20" s="59"/>
      <c r="E20" s="34">
        <f>SUM(E17:E19)</f>
        <v>350</v>
      </c>
      <c r="F20" s="34">
        <f t="shared" ref="F20:J20" si="2">SUM(F17:F19)</f>
        <v>75.760000000000005</v>
      </c>
      <c r="G20" s="34">
        <f t="shared" si="2"/>
        <v>470</v>
      </c>
      <c r="H20" s="34">
        <f t="shared" si="2"/>
        <v>14.280000000000001</v>
      </c>
      <c r="I20" s="34">
        <f t="shared" si="2"/>
        <v>17.2</v>
      </c>
      <c r="J20" s="34">
        <f t="shared" si="2"/>
        <v>63.5</v>
      </c>
    </row>
    <row r="21" spans="1:10" customFormat="1" ht="15" thickBot="1" x14ac:dyDescent="0.35">
      <c r="A21" s="42"/>
      <c r="B21" s="43"/>
      <c r="C21" s="60" t="s">
        <v>39</v>
      </c>
      <c r="D21" s="60"/>
      <c r="E21" s="44">
        <f>E8+E16+E20</f>
        <v>1710</v>
      </c>
      <c r="F21" s="51">
        <f t="shared" ref="F21:J21" si="3">F8+F16+F20</f>
        <v>258.7</v>
      </c>
      <c r="G21" s="44">
        <f t="shared" si="3"/>
        <v>1844.2688571428571</v>
      </c>
      <c r="H21" s="44">
        <f t="shared" si="3"/>
        <v>58.454271428571431</v>
      </c>
      <c r="I21" s="44">
        <f t="shared" si="3"/>
        <v>57.927700000000002</v>
      </c>
      <c r="J21" s="44">
        <f t="shared" si="3"/>
        <v>255.86009999999999</v>
      </c>
    </row>
    <row r="22" spans="1:10" ht="15.9" customHeight="1" x14ac:dyDescent="0.3">
      <c r="A22" s="45"/>
      <c r="B22" s="45"/>
      <c r="C22" s="46"/>
      <c r="D22" s="47"/>
      <c r="E22" s="48"/>
      <c r="F22" s="48"/>
      <c r="G22" s="48"/>
      <c r="H22" s="48"/>
      <c r="I22" s="49"/>
      <c r="J22" s="9"/>
    </row>
    <row r="23" spans="1:10" ht="15.9" customHeight="1" x14ac:dyDescent="0.3">
      <c r="A23" s="3"/>
      <c r="B23" s="3"/>
      <c r="C23" s="4"/>
      <c r="D23" s="12"/>
      <c r="E23" s="5"/>
      <c r="F23" s="5"/>
      <c r="G23" s="5"/>
      <c r="H23" s="5"/>
      <c r="I23" s="6"/>
    </row>
    <row r="24" spans="1:10" ht="15.9" customHeight="1" x14ac:dyDescent="0.3"/>
    <row r="25" spans="1:10" ht="15.9" customHeight="1" x14ac:dyDescent="0.3">
      <c r="C25" s="2"/>
      <c r="D25" s="13"/>
    </row>
    <row r="26" spans="1:10" ht="15.9" customHeight="1" x14ac:dyDescent="0.3">
      <c r="C26" s="2"/>
      <c r="D26" s="13"/>
    </row>
  </sheetData>
  <mergeCells count="4">
    <mergeCell ref="B1:D1"/>
    <mergeCell ref="C20:D20"/>
    <mergeCell ref="C8:D8"/>
    <mergeCell ref="C21:D21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школы (7-12 лет)</vt:lpstr>
      <vt:lpstr>'Меню школы (7-12 лет)'!Область_печати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2024-01-12T10:29:18Z</cp:lastPrinted>
  <dcterms:created xsi:type="dcterms:W3CDTF">2024-01-04T07:39:47Z</dcterms:created>
  <dcterms:modified xsi:type="dcterms:W3CDTF">2024-10-25T11:33:03Z</dcterms:modified>
</cp:coreProperties>
</file>