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BC02F4-F169-45F5-9B54-BEB6B5A6C7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лет)'!$A$1:$J$23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F8" i="1"/>
  <c r="E8" i="1"/>
  <c r="I5" i="1"/>
  <c r="H5" i="1"/>
  <c r="H8" i="1" s="1"/>
  <c r="G5" i="1"/>
  <c r="G8" i="1" s="1"/>
</calcChain>
</file>

<file path=xl/sharedStrings.xml><?xml version="1.0" encoding="utf-8"?>
<sst xmlns="http://schemas.openxmlformats.org/spreadsheetml/2006/main" count="48" uniqueCount="45">
  <si>
    <t>Прием пищи</t>
  </si>
  <si>
    <t>Белки</t>
  </si>
  <si>
    <t>Жиры</t>
  </si>
  <si>
    <t>Углеводы</t>
  </si>
  <si>
    <t>Завтрак</t>
  </si>
  <si>
    <t>Макароны отварные с сыром</t>
  </si>
  <si>
    <t>Бутерброд с маслом</t>
  </si>
  <si>
    <t>Чай с сахаром</t>
  </si>
  <si>
    <t>Обед</t>
  </si>
  <si>
    <t>Горошек зеленый консервир. //
Помидор свежий</t>
  </si>
  <si>
    <t>Рис отварной</t>
  </si>
  <si>
    <t>Хлеб ржаной</t>
  </si>
  <si>
    <t>Хлеб пшеничный</t>
  </si>
  <si>
    <t>Сок фруктовый</t>
  </si>
  <si>
    <t>Яйцо отварное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</si>
  <si>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</si>
  <si>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</si>
  <si>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</si>
  <si>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</si>
  <si>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</si>
  <si>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</si>
  <si>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</si>
  <si>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</si>
  <si>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</si>
  <si>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</si>
  <si>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Яблоко/мандарин</t>
  </si>
  <si>
    <t>Итого завтрак: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</si>
  <si>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</si>
  <si>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</si>
  <si>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</si>
  <si>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</si>
  <si>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</si>
  <si>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</si>
  <si>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</si>
  <si>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</si>
  <si>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ИТОГО ДЕНЬ 1:</t>
  </si>
  <si>
    <t>Булочка сладкая</t>
  </si>
  <si>
    <t>Школа</t>
  </si>
  <si>
    <t>МБОУ СОШ № 2 г. Петушки</t>
  </si>
  <si>
    <t>День</t>
  </si>
  <si>
    <t>Отд./корп</t>
  </si>
  <si>
    <t>Рассольник ленинградский с мясом и сметаной</t>
  </si>
  <si>
    <t>Гуляш из куриной грудки</t>
  </si>
  <si>
    <t>Компот из свежих фруктов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</si>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</sst>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mbria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9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2" fontId="3" fillId="2" borderId="1" xfId="3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1" fontId="8" fillId="2" borderId="15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5" fontId="8" fillId="2" borderId="15" xfId="0" applyNumberFormat="1" applyFont="1" applyFill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0" fillId="2" borderId="19" xfId="0" applyFill="1" applyBorder="1"/>
    <xf numFmtId="0" fontId="0" fillId="2" borderId="10" xfId="0" applyFill="1" applyBorder="1" applyProtection="1">
      <protection locked="0"/>
    </xf>
    <xf numFmtId="0" fontId="9" fillId="2" borderId="10" xfId="4" applyFont="1" applyFill="1" applyBorder="1" applyAlignment="1">
      <alignment horizontal="left" wrapText="1"/>
    </xf>
    <xf numFmtId="0" fontId="9" fillId="2" borderId="10" xfId="4" applyFont="1" applyFill="1" applyBorder="1" applyAlignment="1">
      <alignment horizontal="center"/>
    </xf>
    <xf numFmtId="0" fontId="9" fillId="2" borderId="10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8" fillId="2" borderId="15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_Лист3_1" xfId="1" xr:uid="{00000000-0005-0000-0000-000003000000}"/>
    <cellStyle name="Обычный_Меню 7-10 (СанПиН)" xfId="3" xr:uid="{00000000-0005-0000-0000-000004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zoomScale="85" zoomScaleNormal="85" zoomScaleSheetLayoutView="85" workbookViewId="0">
      <selection activeCell="B20" sqref="B20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9"/>
    <col min="4" max="4" width="34.44140625" style="10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4.4" x14ac:dyDescent="0.3">
      <c r="A1" s="50" t="s">
        <v>37</v>
      </c>
      <c r="B1" s="64" t="s">
        <v>38</v>
      </c>
      <c r="C1" s="65"/>
      <c r="D1" s="66"/>
      <c r="E1" s="51" t="s">
        <v>40</v>
      </c>
      <c r="F1" s="52"/>
      <c r="G1" s="53"/>
      <c r="H1" s="53"/>
      <c r="I1" s="53" t="s">
        <v>39</v>
      </c>
      <c r="J1" s="54">
        <v>1</v>
      </c>
    </row>
    <row r="2" spans="1:10" ht="15" thickBot="1" x14ac:dyDescent="0.35">
      <c r="A2" s="50"/>
      <c r="B2" s="50"/>
      <c r="C2" s="55"/>
      <c r="D2" s="50"/>
      <c r="E2" s="51"/>
      <c r="F2" s="53"/>
      <c r="G2" s="53"/>
      <c r="H2" s="53"/>
      <c r="I2" s="53"/>
      <c r="J2" s="53"/>
    </row>
    <row r="3" spans="1:10" customFormat="1" ht="15" thickBot="1" x14ac:dyDescent="0.35">
      <c r="A3" s="13" t="s">
        <v>0</v>
      </c>
      <c r="B3" s="14" t="s">
        <v>15</v>
      </c>
      <c r="C3" s="15" t="s">
        <v>16</v>
      </c>
      <c r="D3" s="16" t="s">
        <v>17</v>
      </c>
      <c r="E3" s="17" t="s">
        <v>18</v>
      </c>
      <c r="F3" s="18" t="s">
        <v>19</v>
      </c>
      <c r="G3" s="18" t="s">
        <v>20</v>
      </c>
      <c r="H3" s="18" t="s">
        <v>1</v>
      </c>
      <c r="I3" s="18" t="s">
        <v>2</v>
      </c>
      <c r="J3" s="19" t="s">
        <v>3</v>
      </c>
    </row>
    <row r="4" spans="1:10" customFormat="1" ht="14.4" x14ac:dyDescent="0.3">
      <c r="A4" s="20" t="s">
        <v>4</v>
      </c>
      <c r="B4" s="21" t="s">
        <v>21</v>
      </c>
      <c r="C4" s="22">
        <v>204</v>
      </c>
      <c r="D4" s="56" t="s">
        <v>5</v>
      </c>
      <c r="E4" s="7">
        <v>200</v>
      </c>
      <c r="F4" s="23">
        <v>28</v>
      </c>
      <c r="G4" s="24">
        <v>334</v>
      </c>
      <c r="H4" s="24">
        <v>13.5</v>
      </c>
      <c r="I4" s="24">
        <v>7.93</v>
      </c>
      <c r="J4" s="24">
        <v>34.11</v>
      </c>
    </row>
    <row r="5" spans="1:10" customFormat="1" ht="14.4" x14ac:dyDescent="0.3">
      <c r="A5" s="20"/>
      <c r="B5" s="25" t="s">
        <v>22</v>
      </c>
      <c r="C5" s="26">
        <v>1</v>
      </c>
      <c r="D5" s="56" t="s">
        <v>6</v>
      </c>
      <c r="E5" s="7">
        <v>40</v>
      </c>
      <c r="F5" s="23">
        <v>18</v>
      </c>
      <c r="G5" s="24">
        <f>84.3*40/35</f>
        <v>96.342857142857142</v>
      </c>
      <c r="H5" s="24">
        <f>1.95*40/35</f>
        <v>2.2285714285714286</v>
      </c>
      <c r="I5" s="24">
        <f>6.475*40/35</f>
        <v>7.4</v>
      </c>
      <c r="J5" s="24">
        <v>15.66</v>
      </c>
    </row>
    <row r="6" spans="1:10" customFormat="1" ht="14.4" x14ac:dyDescent="0.3">
      <c r="A6" s="20"/>
      <c r="B6" s="27" t="s">
        <v>23</v>
      </c>
      <c r="C6" s="26">
        <v>376</v>
      </c>
      <c r="D6" s="56" t="s">
        <v>7</v>
      </c>
      <c r="E6" s="7">
        <v>200</v>
      </c>
      <c r="F6" s="23">
        <v>6</v>
      </c>
      <c r="G6" s="24">
        <v>28.126000000000001</v>
      </c>
      <c r="H6" s="24">
        <v>6.9999999999999999E-4</v>
      </c>
      <c r="I6" s="24">
        <v>0</v>
      </c>
      <c r="J6" s="24">
        <v>7.0350000000000001</v>
      </c>
    </row>
    <row r="7" spans="1:10" customFormat="1" ht="14.4" x14ac:dyDescent="0.3">
      <c r="A7" s="20"/>
      <c r="B7" s="28" t="s">
        <v>24</v>
      </c>
      <c r="C7" s="26">
        <v>338</v>
      </c>
      <c r="D7" s="56" t="s">
        <v>25</v>
      </c>
      <c r="E7" s="7">
        <v>200</v>
      </c>
      <c r="F7" s="23">
        <v>24.09</v>
      </c>
      <c r="G7" s="29">
        <v>107.3</v>
      </c>
      <c r="H7" s="29">
        <v>1.5</v>
      </c>
      <c r="I7" s="29">
        <v>0.6</v>
      </c>
      <c r="J7" s="29">
        <v>23.1</v>
      </c>
    </row>
    <row r="8" spans="1:10" customFormat="1" ht="15" thickBot="1" x14ac:dyDescent="0.35">
      <c r="A8" s="30"/>
      <c r="B8" s="31"/>
      <c r="C8" s="68" t="s">
        <v>26</v>
      </c>
      <c r="D8" s="68"/>
      <c r="E8" s="32">
        <f t="shared" ref="E8:J8" si="0">SUM(E4:E7)</f>
        <v>640</v>
      </c>
      <c r="F8" s="33">
        <f t="shared" si="0"/>
        <v>76.09</v>
      </c>
      <c r="G8" s="33">
        <f t="shared" si="0"/>
        <v>565.76885714285709</v>
      </c>
      <c r="H8" s="33">
        <f t="shared" si="0"/>
        <v>17.22927142857143</v>
      </c>
      <c r="I8" s="33">
        <f t="shared" si="0"/>
        <v>15.93</v>
      </c>
      <c r="J8" s="34">
        <f t="shared" si="0"/>
        <v>79.905000000000001</v>
      </c>
    </row>
    <row r="9" spans="1:10" customFormat="1" ht="27.6" x14ac:dyDescent="0.3">
      <c r="A9" s="35" t="s">
        <v>8</v>
      </c>
      <c r="B9" s="27" t="s">
        <v>27</v>
      </c>
      <c r="C9" s="26">
        <v>22</v>
      </c>
      <c r="D9" s="56" t="s">
        <v>9</v>
      </c>
      <c r="E9" s="7">
        <v>60</v>
      </c>
      <c r="F9" s="23">
        <v>7</v>
      </c>
      <c r="G9" s="29">
        <v>24.7</v>
      </c>
      <c r="H9" s="29">
        <v>1.43</v>
      </c>
      <c r="I9" s="29">
        <v>0.19500000000000001</v>
      </c>
      <c r="J9" s="29">
        <v>4.53</v>
      </c>
    </row>
    <row r="10" spans="1:10" customFormat="1" ht="27.6" x14ac:dyDescent="0.3">
      <c r="A10" s="20"/>
      <c r="B10" s="27" t="s">
        <v>28</v>
      </c>
      <c r="C10" s="26">
        <v>96</v>
      </c>
      <c r="D10" s="56" t="s">
        <v>41</v>
      </c>
      <c r="E10" s="7">
        <v>200</v>
      </c>
      <c r="F10" s="23">
        <v>22.85</v>
      </c>
      <c r="G10" s="24">
        <v>167.80600000000001</v>
      </c>
      <c r="H10" s="24">
        <v>1.8</v>
      </c>
      <c r="I10" s="24">
        <v>3.2</v>
      </c>
      <c r="J10" s="24">
        <v>11</v>
      </c>
    </row>
    <row r="11" spans="1:10" customFormat="1" ht="14.4" x14ac:dyDescent="0.3">
      <c r="A11" s="20"/>
      <c r="B11" s="27" t="s">
        <v>29</v>
      </c>
      <c r="C11" s="26">
        <v>311</v>
      </c>
      <c r="D11" s="56" t="s">
        <v>42</v>
      </c>
      <c r="E11" s="7">
        <v>90</v>
      </c>
      <c r="F11" s="23">
        <v>44</v>
      </c>
      <c r="G11" s="36">
        <v>150.30000000000001</v>
      </c>
      <c r="H11" s="36">
        <v>12.28</v>
      </c>
      <c r="I11" s="36">
        <v>16.8977</v>
      </c>
      <c r="J11" s="36">
        <v>8.6813000000000002</v>
      </c>
    </row>
    <row r="12" spans="1:10" customFormat="1" ht="14.4" x14ac:dyDescent="0.3">
      <c r="A12" s="20"/>
      <c r="B12" s="27" t="s">
        <v>30</v>
      </c>
      <c r="C12" s="26">
        <v>304</v>
      </c>
      <c r="D12" s="56" t="s">
        <v>10</v>
      </c>
      <c r="E12" s="7">
        <v>150</v>
      </c>
      <c r="F12" s="23">
        <v>15</v>
      </c>
      <c r="G12" s="24">
        <v>178</v>
      </c>
      <c r="H12" s="24">
        <v>3</v>
      </c>
      <c r="I12" s="24">
        <v>3.3</v>
      </c>
      <c r="J12" s="24">
        <v>34.799999999999997</v>
      </c>
    </row>
    <row r="13" spans="1:10" customFormat="1" ht="14.4" x14ac:dyDescent="0.3">
      <c r="A13" s="20"/>
      <c r="B13" s="27" t="s">
        <v>31</v>
      </c>
      <c r="C13" s="26">
        <v>344</v>
      </c>
      <c r="D13" s="56" t="s">
        <v>43</v>
      </c>
      <c r="E13" s="7">
        <v>200</v>
      </c>
      <c r="F13" s="23">
        <v>6</v>
      </c>
      <c r="G13" s="24">
        <v>36.143999999999998</v>
      </c>
      <c r="H13" s="24">
        <v>0.9</v>
      </c>
      <c r="I13" s="24">
        <v>0.08</v>
      </c>
      <c r="J13" s="24">
        <v>7.0488</v>
      </c>
    </row>
    <row r="14" spans="1:10" customFormat="1" ht="14.4" x14ac:dyDescent="0.3">
      <c r="A14" s="20"/>
      <c r="B14" s="28" t="s">
        <v>32</v>
      </c>
      <c r="C14" s="26">
        <v>19</v>
      </c>
      <c r="D14" s="56" t="s">
        <v>11</v>
      </c>
      <c r="E14" s="7">
        <v>40</v>
      </c>
      <c r="F14" s="23">
        <v>5</v>
      </c>
      <c r="G14" s="24">
        <v>116.55</v>
      </c>
      <c r="H14" s="24">
        <v>3.7349999999999999</v>
      </c>
      <c r="I14" s="24">
        <v>0.67500000000000004</v>
      </c>
      <c r="J14" s="24">
        <v>21.645</v>
      </c>
    </row>
    <row r="15" spans="1:10" customFormat="1" ht="14.4" x14ac:dyDescent="0.3">
      <c r="A15" s="20"/>
      <c r="B15" s="28" t="s">
        <v>33</v>
      </c>
      <c r="C15" s="26">
        <v>18</v>
      </c>
      <c r="D15" s="56" t="s">
        <v>12</v>
      </c>
      <c r="E15" s="7">
        <v>40</v>
      </c>
      <c r="F15" s="23">
        <v>7</v>
      </c>
      <c r="G15" s="24">
        <v>135</v>
      </c>
      <c r="H15" s="24">
        <v>3.7999999999999994</v>
      </c>
      <c r="I15" s="24">
        <v>0.45</v>
      </c>
      <c r="J15" s="24">
        <v>24.75</v>
      </c>
    </row>
    <row r="16" spans="1:10" customFormat="1" ht="15" thickBot="1" x14ac:dyDescent="0.35">
      <c r="A16" s="30"/>
      <c r="B16" s="37"/>
      <c r="C16" s="38"/>
      <c r="D16" s="39" t="s">
        <v>34</v>
      </c>
      <c r="E16" s="38">
        <f>SUM(E9:E15)</f>
        <v>780</v>
      </c>
      <c r="F16" s="38">
        <f t="shared" ref="F16:J16" si="1">SUM(F9:F15)</f>
        <v>106.85</v>
      </c>
      <c r="G16" s="38">
        <f t="shared" si="1"/>
        <v>808.5</v>
      </c>
      <c r="H16" s="38">
        <f t="shared" si="1"/>
        <v>26.944999999999997</v>
      </c>
      <c r="I16" s="38">
        <f t="shared" si="1"/>
        <v>24.797699999999999</v>
      </c>
      <c r="J16" s="40">
        <f t="shared" si="1"/>
        <v>112.4551</v>
      </c>
    </row>
    <row r="17" spans="1:10" customFormat="1" ht="15" thickBot="1" x14ac:dyDescent="0.35">
      <c r="A17" s="57" t="s">
        <v>44</v>
      </c>
      <c r="B17" s="58" t="s">
        <v>22</v>
      </c>
      <c r="C17" s="38">
        <v>424</v>
      </c>
      <c r="D17" s="59" t="s">
        <v>36</v>
      </c>
      <c r="E17" s="60">
        <v>100</v>
      </c>
      <c r="F17" s="60">
        <v>32</v>
      </c>
      <c r="G17" s="60">
        <v>302</v>
      </c>
      <c r="H17" s="61">
        <v>7.28</v>
      </c>
      <c r="I17" s="60">
        <v>12</v>
      </c>
      <c r="J17" s="62">
        <v>43</v>
      </c>
    </row>
    <row r="18" spans="1:10" customFormat="1" ht="15" thickBot="1" x14ac:dyDescent="0.35">
      <c r="A18" s="57"/>
      <c r="B18" s="58" t="s">
        <v>31</v>
      </c>
      <c r="C18" s="38"/>
      <c r="D18" s="59" t="s">
        <v>13</v>
      </c>
      <c r="E18" s="60">
        <v>200</v>
      </c>
      <c r="F18" s="60">
        <v>21.06</v>
      </c>
      <c r="G18" s="60">
        <v>92</v>
      </c>
      <c r="H18" s="60">
        <v>0.5</v>
      </c>
      <c r="I18" s="60">
        <v>0.2</v>
      </c>
      <c r="J18" s="62">
        <v>20.100000000000001</v>
      </c>
    </row>
    <row r="19" spans="1:10" customFormat="1" ht="15" thickBot="1" x14ac:dyDescent="0.35">
      <c r="A19" s="57"/>
      <c r="B19" s="58" t="s">
        <v>21</v>
      </c>
      <c r="C19" s="38">
        <v>209</v>
      </c>
      <c r="D19" s="59" t="s">
        <v>14</v>
      </c>
      <c r="E19" s="60">
        <v>50</v>
      </c>
      <c r="F19" s="60">
        <v>22.7</v>
      </c>
      <c r="G19" s="60">
        <v>76</v>
      </c>
      <c r="H19" s="60">
        <v>6.5</v>
      </c>
      <c r="I19" s="60">
        <v>5.2</v>
      </c>
      <c r="J19" s="62">
        <v>0.4</v>
      </c>
    </row>
    <row r="20" spans="1:10" customFormat="1" ht="15" thickBot="1" x14ac:dyDescent="0.35">
      <c r="A20" s="41"/>
      <c r="B20" s="42"/>
      <c r="C20" s="67" t="s">
        <v>35</v>
      </c>
      <c r="D20" s="67"/>
      <c r="E20" s="43">
        <v>1820</v>
      </c>
      <c r="F20" s="43">
        <v>258.7</v>
      </c>
      <c r="G20" s="43">
        <v>1844</v>
      </c>
      <c r="H20" s="43">
        <v>58</v>
      </c>
      <c r="I20" s="43">
        <v>58</v>
      </c>
      <c r="J20" s="63">
        <v>256</v>
      </c>
    </row>
    <row r="21" spans="1:10" customFormat="1" ht="15" thickBot="1" x14ac:dyDescent="0.35">
      <c r="A21" s="41"/>
      <c r="B21" s="42"/>
      <c r="C21" s="67"/>
      <c r="D21" s="67"/>
      <c r="E21" s="43"/>
      <c r="F21" s="49"/>
      <c r="G21" s="43"/>
      <c r="H21" s="43"/>
      <c r="I21" s="43"/>
      <c r="J21" s="43"/>
    </row>
    <row r="22" spans="1:10" ht="15.9" customHeight="1" x14ac:dyDescent="0.3">
      <c r="A22" s="44"/>
      <c r="B22" s="44"/>
      <c r="C22" s="45"/>
      <c r="D22" s="46"/>
      <c r="E22" s="47"/>
      <c r="F22" s="47"/>
      <c r="G22" s="47"/>
      <c r="H22" s="47"/>
      <c r="I22" s="48"/>
      <c r="J22" s="8"/>
    </row>
    <row r="23" spans="1:10" ht="15.9" customHeight="1" x14ac:dyDescent="0.3">
      <c r="A23" s="3"/>
      <c r="B23" s="3"/>
      <c r="C23" s="4"/>
      <c r="D23" s="11"/>
      <c r="E23" s="5"/>
      <c r="F23" s="5"/>
      <c r="G23" s="5"/>
      <c r="H23" s="5"/>
      <c r="I23" s="6"/>
    </row>
    <row r="24" spans="1:10" ht="15.9" customHeight="1" x14ac:dyDescent="0.3"/>
    <row r="25" spans="1:10" ht="15.9" customHeight="1" x14ac:dyDescent="0.3">
      <c r="C25" s="2"/>
      <c r="D25" s="12"/>
    </row>
    <row r="26" spans="1:10" ht="15.9" customHeight="1" x14ac:dyDescent="0.3">
      <c r="C26" s="2"/>
      <c r="D26" s="12"/>
    </row>
  </sheetData>
  <mergeCells count="4">
    <mergeCell ref="B1:D1"/>
    <mergeCell ref="C20:D20"/>
    <mergeCell ref="C8:D8"/>
    <mergeCell ref="C21:D2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2024-12-22T07:21:45Z</dcterms:modified>
</cp:coreProperties>
</file>