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7E29F9D-5F7C-4E96-AC85-A37B78CFC3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день 6" sheetId="1" r:id="rId1"/>
  </sheets>
  <definedNames>
    <definedName name="top" localSheetId="0">'день 6'!$C$1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<sst xmlns="http://schemas.openxmlformats.org/spreadsheetml/2006/main" count="42" uniqueCount="42">
  <si>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</si>
  <si>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</si>
  <si>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</si>
  <si>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</si>
  <si>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</si>
  <si>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</si>
  <si>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</si>
  <si>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</si>
  <si>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</si>
  <si>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</si>
  <si>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</si>
  <si>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</si>
  <si>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</si>
  <si>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</si>
  <si>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</si>
  <si>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</si>
  <si>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</si>
  <si>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</si>
  <si>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</si>
  <si>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</si>
  <si>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</si>
  <si>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</si>
  <si>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</si>
  <si>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</si>
  <si>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фрукты</t>
  </si>
  <si>
    <t>Макароны отварные</t>
  </si>
  <si>
    <t>ИТОГО ДЕНЬ 6:</t>
  </si>
  <si>
    <t>Каша пшенная</t>
  </si>
  <si>
    <t>Бутерброд с маслом и сыром</t>
  </si>
  <si>
    <t>Чай с молоком</t>
  </si>
  <si>
    <t>Салат из квашеной капусты //
Огурец свежий</t>
  </si>
  <si>
    <t>Компот из свежих фруктов</t>
  </si>
  <si>
    <t>гор.напиток</t>
  </si>
  <si>
    <t>1, 3</t>
  </si>
  <si>
    <t>закуска</t>
  </si>
  <si>
    <t>гарнир</t>
  </si>
  <si>
    <t>хлеб бел.</t>
  </si>
  <si>
    <t>Яблоко/апельсин</t>
  </si>
  <si>
    <t>Суп из овощной с мясом</t>
  </si>
  <si>
    <t>Печень тушеная в соусе</t>
  </si>
  <si>
    <t>МБОУ МОШ № 2 г. Петушки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</si>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</sst>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1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11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" xfId="3" applyNumberFormat="1" applyFont="1" applyFill="1" applyBorder="1" applyAlignment="1">
      <alignment horizontal="left" vertical="center" wrapText="1"/>
    </xf>
    <xf numFmtId="1" fontId="10" fillId="2" borderId="1" xfId="3" applyNumberFormat="1" applyFont="1" applyFill="1" applyBorder="1" applyAlignment="1">
      <alignment horizontal="center" vertical="center"/>
    </xf>
    <xf numFmtId="4" fontId="10" fillId="2" borderId="1" xfId="3" applyNumberFormat="1" applyFont="1" applyFill="1" applyBorder="1" applyAlignment="1">
      <alignment horizontal="center" vertical="center"/>
    </xf>
    <xf numFmtId="2" fontId="10" fillId="2" borderId="1" xfId="4" applyNumberFormat="1" applyFont="1" applyFill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11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3" fillId="2" borderId="1" xfId="0" applyFont="1" applyFill="1" applyBorder="1"/>
    <xf numFmtId="2" fontId="10" fillId="2" borderId="1" xfId="3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8" xfId="0" applyFill="1" applyBorder="1" applyProtection="1">
      <protection locked="0"/>
    </xf>
    <xf numFmtId="1" fontId="6" fillId="2" borderId="15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0" fillId="2" borderId="17" xfId="0" applyFill="1" applyBorder="1"/>
    <xf numFmtId="0" fontId="0" fillId="2" borderId="19" xfId="0" applyFill="1" applyBorder="1"/>
    <xf numFmtId="0" fontId="0" fillId="2" borderId="5" xfId="0" applyFill="1" applyBorder="1" applyProtection="1">
      <protection locked="0"/>
    </xf>
    <xf numFmtId="0" fontId="8" fillId="2" borderId="15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right" wrapText="1"/>
    </xf>
    <xf numFmtId="0" fontId="8" fillId="2" borderId="16" xfId="1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1" fontId="7" fillId="2" borderId="12" xfId="0" applyNumberFormat="1" applyFont="1" applyFill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6" fillId="2" borderId="18" xfId="0" applyNumberFormat="1" applyFont="1" applyFill="1" applyBorder="1" applyAlignment="1">
      <alignment horizontal="right"/>
    </xf>
    <xf numFmtId="49" fontId="6" fillId="2" borderId="23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22" xfId="0" applyNumberFormat="1" applyFont="1" applyFill="1" applyBorder="1" applyAlignment="1">
      <alignment horizontal="right"/>
    </xf>
    <xf numFmtId="0" fontId="1" fillId="2" borderId="1" xfId="0" applyFont="1" applyFill="1" applyBorder="1"/>
  </cellXfs>
  <cellStyles count="9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3" xfId="2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_Лист3_1" xfId="3" xr:uid="{00000000-0005-0000-0000-000007000000}"/>
    <cellStyle name="Обычный_Меню школы (7-10 лет)" xfId="4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workbookViewId="0">
      <selection activeCell="D24" sqref="D24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1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4" t="s">
        <v>0</v>
      </c>
      <c r="B1" s="44" t="s">
        <v>40</v>
      </c>
      <c r="C1" s="45"/>
      <c r="D1" s="46"/>
      <c r="E1" s="5" t="s">
        <v>12</v>
      </c>
      <c r="F1" s="6"/>
      <c r="G1" s="7"/>
      <c r="H1" s="7"/>
      <c r="I1" s="7" t="s">
        <v>1</v>
      </c>
      <c r="J1" s="8">
        <v>6</v>
      </c>
    </row>
    <row r="2" spans="1:10" ht="7.5" customHeight="1" thickBot="1" x14ac:dyDescent="0.35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2" t="s">
        <v>14</v>
      </c>
      <c r="D3" s="13" t="s">
        <v>4</v>
      </c>
      <c r="E3" s="14" t="s">
        <v>15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3">
      <c r="A4" s="17" t="s">
        <v>10</v>
      </c>
      <c r="B4" s="18" t="s">
        <v>11</v>
      </c>
      <c r="C4" s="19">
        <v>173</v>
      </c>
      <c r="D4" s="20" t="s">
        <v>27</v>
      </c>
      <c r="E4" s="21">
        <v>200</v>
      </c>
      <c r="F4" s="22">
        <v>22</v>
      </c>
      <c r="G4" s="23">
        <v>170.27</v>
      </c>
      <c r="H4" s="23">
        <v>8.5</v>
      </c>
      <c r="I4" s="23">
        <v>3.62</v>
      </c>
      <c r="J4" s="23">
        <v>27.052</v>
      </c>
    </row>
    <row r="5" spans="1:10" x14ac:dyDescent="0.3">
      <c r="A5" s="17"/>
      <c r="B5" s="24" t="s">
        <v>13</v>
      </c>
      <c r="C5" s="25" t="s">
        <v>33</v>
      </c>
      <c r="D5" s="20" t="s">
        <v>28</v>
      </c>
      <c r="E5" s="21">
        <v>50</v>
      </c>
      <c r="F5" s="22">
        <v>20</v>
      </c>
      <c r="G5" s="23">
        <v>152</v>
      </c>
      <c r="H5" s="23">
        <f>4.25*50/45</f>
        <v>4.7222222222222223</v>
      </c>
      <c r="I5" s="23">
        <f>9.38*50/45</f>
        <v>10.422222222222224</v>
      </c>
      <c r="J5" s="23">
        <v>18.39</v>
      </c>
    </row>
    <row r="6" spans="1:10" x14ac:dyDescent="0.3">
      <c r="A6" s="17"/>
      <c r="B6" s="26" t="s">
        <v>32</v>
      </c>
      <c r="C6" s="25">
        <v>378</v>
      </c>
      <c r="D6" s="20" t="s">
        <v>29</v>
      </c>
      <c r="E6" s="21">
        <v>200</v>
      </c>
      <c r="F6" s="22">
        <v>10</v>
      </c>
      <c r="G6" s="23">
        <v>82.07</v>
      </c>
      <c r="H6" s="23">
        <v>1.6105</v>
      </c>
      <c r="I6" s="23">
        <v>3</v>
      </c>
      <c r="J6" s="23">
        <v>11.250999999999999</v>
      </c>
    </row>
    <row r="7" spans="1:10" x14ac:dyDescent="0.3">
      <c r="A7" s="17"/>
      <c r="B7" s="27" t="s">
        <v>24</v>
      </c>
      <c r="C7" s="25">
        <v>338</v>
      </c>
      <c r="D7" s="20" t="s">
        <v>37</v>
      </c>
      <c r="E7" s="21">
        <v>200</v>
      </c>
      <c r="F7" s="22">
        <v>24.09</v>
      </c>
      <c r="G7" s="28">
        <v>71.5</v>
      </c>
      <c r="H7" s="28">
        <v>1</v>
      </c>
      <c r="I7" s="28">
        <v>0.4</v>
      </c>
      <c r="J7" s="28">
        <v>15.4</v>
      </c>
    </row>
    <row r="8" spans="1:10" ht="15" thickBot="1" x14ac:dyDescent="0.35">
      <c r="A8" s="29"/>
      <c r="B8" s="30"/>
      <c r="C8" s="47" t="s">
        <v>20</v>
      </c>
      <c r="D8" s="48"/>
      <c r="E8" s="31">
        <f t="shared" ref="E8:J8" si="0">SUM(E4:E7)</f>
        <v>650</v>
      </c>
      <c r="F8" s="32">
        <f t="shared" si="0"/>
        <v>76.09</v>
      </c>
      <c r="G8" s="32">
        <f t="shared" si="0"/>
        <v>475.84</v>
      </c>
      <c r="H8" s="32">
        <f t="shared" si="0"/>
        <v>15.832722222222221</v>
      </c>
      <c r="I8" s="32">
        <f t="shared" si="0"/>
        <v>17.442222222222224</v>
      </c>
      <c r="J8" s="33">
        <f t="shared" si="0"/>
        <v>72.093000000000004</v>
      </c>
    </row>
    <row r="9" spans="1:10" ht="28.8" x14ac:dyDescent="0.3">
      <c r="A9" s="34" t="s">
        <v>19</v>
      </c>
      <c r="B9" s="26" t="s">
        <v>34</v>
      </c>
      <c r="C9" s="25">
        <v>47</v>
      </c>
      <c r="D9" s="20" t="s">
        <v>30</v>
      </c>
      <c r="E9" s="21">
        <v>60</v>
      </c>
      <c r="F9" s="22">
        <v>8</v>
      </c>
      <c r="G9" s="23">
        <v>48.667999999999999</v>
      </c>
      <c r="H9" s="23">
        <v>0.63759999999999994</v>
      </c>
      <c r="I9" s="23">
        <v>2.0588000000000002</v>
      </c>
      <c r="J9" s="23">
        <v>6.4779</v>
      </c>
    </row>
    <row r="10" spans="1:10" x14ac:dyDescent="0.3">
      <c r="A10" s="35"/>
      <c r="B10" s="26" t="s">
        <v>17</v>
      </c>
      <c r="C10" s="25">
        <v>99</v>
      </c>
      <c r="D10" s="20" t="s">
        <v>38</v>
      </c>
      <c r="E10" s="21">
        <v>200</v>
      </c>
      <c r="F10" s="22">
        <v>17.82</v>
      </c>
      <c r="G10" s="23">
        <v>85</v>
      </c>
      <c r="H10" s="23">
        <v>1.08</v>
      </c>
      <c r="I10" s="23">
        <v>5.5</v>
      </c>
      <c r="J10" s="23">
        <v>7</v>
      </c>
    </row>
    <row r="11" spans="1:10" x14ac:dyDescent="0.3">
      <c r="A11" s="17"/>
      <c r="B11" s="27" t="s">
        <v>35</v>
      </c>
      <c r="C11" s="25">
        <v>309</v>
      </c>
      <c r="D11" s="20" t="s">
        <v>25</v>
      </c>
      <c r="E11" s="21">
        <v>150</v>
      </c>
      <c r="F11" s="22">
        <v>15</v>
      </c>
      <c r="G11" s="23">
        <v>177.25</v>
      </c>
      <c r="H11" s="23">
        <v>2.9649999999999999</v>
      </c>
      <c r="I11" s="23">
        <v>4.8449999999999998</v>
      </c>
      <c r="J11" s="23">
        <v>34.82</v>
      </c>
    </row>
    <row r="12" spans="1:10" x14ac:dyDescent="0.3">
      <c r="A12" s="17"/>
      <c r="B12" s="27" t="s">
        <v>18</v>
      </c>
      <c r="C12" s="25">
        <v>261</v>
      </c>
      <c r="D12" s="20" t="s">
        <v>39</v>
      </c>
      <c r="E12" s="21">
        <v>100</v>
      </c>
      <c r="F12" s="22">
        <v>42.03</v>
      </c>
      <c r="G12" s="23">
        <v>198</v>
      </c>
      <c r="H12" s="23">
        <v>14.1965</v>
      </c>
      <c r="I12" s="23">
        <v>13.5701</v>
      </c>
      <c r="J12" s="23">
        <v>10.8</v>
      </c>
    </row>
    <row r="13" spans="1:10" x14ac:dyDescent="0.3">
      <c r="A13" s="17"/>
      <c r="B13" s="26" t="s">
        <v>16</v>
      </c>
      <c r="C13" s="25">
        <v>342</v>
      </c>
      <c r="D13" s="20" t="s">
        <v>31</v>
      </c>
      <c r="E13" s="21">
        <v>200</v>
      </c>
      <c r="F13" s="22">
        <v>12</v>
      </c>
      <c r="G13" s="23">
        <v>47.898000000000003</v>
      </c>
      <c r="H13" s="23">
        <v>0.108</v>
      </c>
      <c r="I13" s="23">
        <v>0.108</v>
      </c>
      <c r="J13" s="23">
        <v>11.628</v>
      </c>
    </row>
    <row r="14" spans="1:10" x14ac:dyDescent="0.3">
      <c r="A14" s="17"/>
      <c r="B14" s="51" t="s">
        <v>41</v>
      </c>
      <c r="C14" s="25">
        <v>19</v>
      </c>
      <c r="D14" s="20" t="s">
        <v>22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 x14ac:dyDescent="0.3">
      <c r="A15" s="17"/>
      <c r="B15" s="27" t="s">
        <v>36</v>
      </c>
      <c r="C15" s="25">
        <v>18</v>
      </c>
      <c r="D15" s="20" t="s">
        <v>23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 ht="15" thickBot="1" x14ac:dyDescent="0.35">
      <c r="A16" s="29"/>
      <c r="B16" s="36"/>
      <c r="C16" s="37"/>
      <c r="D16" s="38" t="s">
        <v>21</v>
      </c>
      <c r="E16" s="37">
        <f t="shared" ref="E16:J16" si="1">SUM(E9:E15)</f>
        <v>790</v>
      </c>
      <c r="F16" s="37">
        <f t="shared" si="1"/>
        <v>106.85</v>
      </c>
      <c r="G16" s="37">
        <f t="shared" si="1"/>
        <v>808.36599999999999</v>
      </c>
      <c r="H16" s="37">
        <f t="shared" si="1"/>
        <v>26.522100000000002</v>
      </c>
      <c r="I16" s="37">
        <f t="shared" si="1"/>
        <v>27.206900000000001</v>
      </c>
      <c r="J16" s="39">
        <f t="shared" si="1"/>
        <v>117.12089999999999</v>
      </c>
    </row>
    <row r="17" spans="1:10" ht="15" thickBot="1" x14ac:dyDescent="0.35">
      <c r="A17" s="40"/>
      <c r="B17" s="41"/>
      <c r="C17" s="49" t="s">
        <v>26</v>
      </c>
      <c r="D17" s="50"/>
      <c r="E17" s="42">
        <f t="shared" ref="E17:J17" si="2">E8+E16</f>
        <v>1440</v>
      </c>
      <c r="F17" s="42">
        <f t="shared" si="2"/>
        <v>182.94</v>
      </c>
      <c r="G17" s="42">
        <f t="shared" si="2"/>
        <v>1284.2059999999999</v>
      </c>
      <c r="H17" s="42">
        <f t="shared" si="2"/>
        <v>42.354822222222225</v>
      </c>
      <c r="I17" s="42">
        <f t="shared" si="2"/>
        <v>44.649122222222225</v>
      </c>
      <c r="J17" s="43">
        <f t="shared" si="2"/>
        <v>189.2139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6'!top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2025-01-05T14:00:27Z</cp:lastPrinted>
  <dcterms:created xsi:type="dcterms:W3CDTF">2015-06-05T18:19:34Z</dcterms:created>
  <dcterms:modified xsi:type="dcterms:W3CDTF">2025-01-05T14:03:54Z</dcterms:modified>
</cp:coreProperties>
</file>